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0"/>
  </bookViews>
  <sheets>
    <sheet name="мебел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<sst xmlns="http://schemas.openxmlformats.org/spreadsheetml/2006/main" count="123" uniqueCount="37">
  <si>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</si>
  <si>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</si>
  <si>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</si>
  <si>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</si>
  <si>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</si>
  <si>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</si>
  <si>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</si>
  <si>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</si>
  <si>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</si>
  <si>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Даты сбора данных</t>
  </si>
  <si>
    <t xml:space="preserve">  </t>
  </si>
  <si>
    <t>Количество</t>
  </si>
  <si>
    <t>Стол обеденный</t>
  </si>
  <si>
    <t>Стандартный прямоугольной формы предназначен для 6 персон; размер 110х110х70 см; материал столешницы - ЛДСП; покрытие столешницы – ламинат.</t>
  </si>
  <si>
    <t>Стул</t>
  </si>
  <si>
    <t>Материал-сталь; обивка-искусственная кожа, поролон; размер (ШхГхВ) 35х41, 2х83 см; расстояние от пола до сиденья 45,5 см</t>
  </si>
  <si>
    <t>Барная стойка</t>
  </si>
  <si>
    <t>Пристенная барная стойка с зеркалами</t>
  </si>
  <si>
    <t>Стол разделочный</t>
  </si>
  <si>
    <t>Столешница и сплошная полка – нержавеющая сталь, разборный; опоры ножек из круглой нержавеющей трубы, регулируются по высоте; размер 1200х600х870 мм</t>
  </si>
  <si>
    <t>Столешница и сплошная полка – нержавеющая сталь, разборный; опоры ножек из круглой нержавеющей трубы, регулируются по высоте; размер 1500х600х870 мм</t>
  </si>
  <si>
    <t>Стеллаж кухонный</t>
  </si>
  <si>
    <t>Каркас стеллажа разборный; стеллаж комплектуются четырьмя полками из нержавеющей стали; ножки-регулируемые по высоте; размер 1200х400х1850 мм</t>
  </si>
  <si>
    <t>Каркас стеллажа разборный; стеллаж комплектуются четырьмя полками из нержавеющей стали; ножки-регулируемые по высоте; размер 1500х400х2000 мм</t>
  </si>
  <si>
    <t>ИТОГО</t>
  </si>
  <si>
    <t>Сушилка для столовой посуды</t>
  </si>
  <si>
    <t>Материал – нержавеющая сталь; размер не менее 1000х320х250; настенная</t>
  </si>
  <si>
    <t>Со множеством открытых и закрытых полок для хранения; изготовлена из МДФ; длинной 3-4 м; высота 1,2 м; ГОСТ 17524.5-93</t>
  </si>
  <si>
    <t>Со множеством открытых и закрытых полок для хранения с зеркалом; изготовлена из МДФ; длинной 3-4 м; ГОСТ 17524.5-93</t>
  </si>
  <si>
    <t>1. Индивидуальный предприниматель Завацкая И.Р., г. Югорск, ул. Ленина д. 14 кв. 25, тел. (34675) 2-06-18, 6-70-44, E-mail: proviant.62@mail.ru, письмо от 07.10.2013 г. № б/н</t>
  </si>
  <si>
    <t>2. Компания ТОРиС, г. Екатеринбург, тел. 89676338665, письмо от 07.10.2013 г. № б/н</t>
  </si>
  <si>
    <t xml:space="preserve">3. Компания Техкомплект, г. Москва, тел. (495) 660-00-62, E-mail: teh740@mail.ru, интернет-сайт. </t>
  </si>
  <si>
    <t>Глава администрации города Югорска                                                                                       М.И. Бодак</t>
  </si>
  <si>
    <t>Исполнитель: эксперт ОБУиО, тел. (34675) 50047                                                                    Е.Л. Овечкина</t>
  </si>
  <si>
    <t xml:space="preserve">Итого: Начальная (максимальная) цена контракта: 212 429 (двести двеннадцать тысяч четыреста двадцать девять) рублей. </t>
  </si>
  <si>
    <t>Обоснование начальной(максимальной) цены контракта на поставку мебели.                  Способ размещения заказа: запрос котировок</t>
  </si>
  <si>
    <t>Главный бухгалтер администрации города Югорска                                                              Л.А. Михайлова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</si>
</sst>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  <numFmt numFmtId="17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165" fontId="43" fillId="33" borderId="17" xfId="0" applyNumberFormat="1" applyFont="1" applyFill="1" applyBorder="1" applyAlignment="1">
      <alignment horizontal="center"/>
    </xf>
    <xf numFmtId="165" fontId="43" fillId="0" borderId="11" xfId="0" applyNumberFormat="1" applyFont="1" applyBorder="1" applyAlignment="1">
      <alignment horizontal="center"/>
    </xf>
    <xf numFmtId="165" fontId="43" fillId="0" borderId="19" xfId="0" applyNumberFormat="1" applyFont="1" applyBorder="1" applyAlignment="1">
      <alignment horizontal="center"/>
    </xf>
    <xf numFmtId="165" fontId="43" fillId="33" borderId="11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65" fontId="43" fillId="33" borderId="24" xfId="0" applyNumberFormat="1" applyFont="1" applyFill="1" applyBorder="1" applyAlignment="1">
      <alignment horizontal="center"/>
    </xf>
    <xf numFmtId="0" fontId="45" fillId="0" borderId="23" xfId="0" applyFont="1" applyBorder="1" applyAlignment="1">
      <alignment horizontal="center" vertical="center" wrapText="1"/>
    </xf>
    <xf numFmtId="165" fontId="45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165" fontId="4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3" fillId="33" borderId="10" xfId="0" applyNumberFormat="1" applyFont="1" applyFill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165" fontId="45" fillId="33" borderId="10" xfId="0" applyNumberFormat="1" applyFont="1" applyFill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165" fontId="43" fillId="33" borderId="10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25" xfId="0" applyFont="1" applyFill="1" applyBorder="1" applyAlignment="1">
      <alignment horizontal="left" vertical="top" wrapText="1"/>
    </xf>
    <xf numFmtId="0" fontId="43" fillId="33" borderId="26" xfId="0" applyFont="1" applyFill="1" applyBorder="1" applyAlignment="1">
      <alignment horizontal="left" vertical="top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/>
    </xf>
    <xf numFmtId="0" fontId="43" fillId="33" borderId="25" xfId="0" applyFont="1" applyFill="1" applyBorder="1" applyAlignment="1">
      <alignment horizontal="left" vertical="top"/>
    </xf>
    <xf numFmtId="0" fontId="43" fillId="33" borderId="26" xfId="0" applyFont="1" applyFill="1" applyBorder="1" applyAlignment="1">
      <alignment horizontal="left" vertical="top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110" zoomScaleNormal="110" zoomScalePageLayoutView="0" workbookViewId="0" topLeftCell="A46">
      <selection activeCell="J54" sqref="J54"/>
    </sheetView>
  </sheetViews>
  <sheetFormatPr defaultColWidth="9.140625" defaultRowHeight="15"/>
  <cols>
    <col min="1" max="1" width="20.7109375" style="0" customWidth="1"/>
    <col min="2" max="2" width="13.57421875" style="0" customWidth="1"/>
    <col min="3" max="3" width="13.00390625" style="0" customWidth="1"/>
    <col min="4" max="4" width="13.8515625" style="0" customWidth="1"/>
    <col min="5" max="5" width="14.57421875" style="0" customWidth="1"/>
    <col min="6" max="6" width="16.8515625" style="0" customWidth="1"/>
  </cols>
  <sheetData>
    <row r="1" spans="1:6" ht="41.25" customHeight="1" thickBot="1">
      <c r="A1" s="74" t="s">
        <v>35</v>
      </c>
      <c r="B1" s="74"/>
      <c r="C1" s="74"/>
      <c r="D1" s="74"/>
      <c r="E1" s="74"/>
      <c r="F1" s="74"/>
    </row>
    <row r="2" spans="1:6" s="13" customFormat="1" ht="15.75" thickBot="1">
      <c r="A2" s="65" t="s">
        <v>0</v>
      </c>
      <c r="B2" s="72" t="s">
        <v>1</v>
      </c>
      <c r="C2" s="73"/>
      <c r="D2" s="73"/>
      <c r="E2" s="65" t="s">
        <v>2</v>
      </c>
      <c r="F2" s="65" t="s">
        <v>3</v>
      </c>
    </row>
    <row r="3" spans="1:6" s="13" customFormat="1" ht="15.75" thickBot="1">
      <c r="A3" s="66"/>
      <c r="B3" s="14">
        <v>1</v>
      </c>
      <c r="C3" s="15">
        <v>2</v>
      </c>
      <c r="D3" s="16">
        <v>3</v>
      </c>
      <c r="E3" s="66"/>
      <c r="F3" s="66"/>
    </row>
    <row r="4" spans="1:6" s="13" customFormat="1" ht="24" customHeight="1">
      <c r="A4" s="30" t="s">
        <v>4</v>
      </c>
      <c r="B4" s="58" t="s">
        <v>12</v>
      </c>
      <c r="C4" s="59"/>
      <c r="D4" s="59"/>
      <c r="E4" s="17" t="s">
        <v>5</v>
      </c>
      <c r="F4" s="18" t="s">
        <v>5</v>
      </c>
    </row>
    <row r="5" spans="1:6" s="13" customFormat="1" ht="67.5" customHeight="1">
      <c r="A5" s="31" t="s">
        <v>6</v>
      </c>
      <c r="B5" s="55" t="s">
        <v>13</v>
      </c>
      <c r="C5" s="63"/>
      <c r="D5" s="64"/>
      <c r="E5" s="19"/>
      <c r="F5" s="20"/>
    </row>
    <row r="6" spans="1:6" s="13" customFormat="1" ht="19.5" customHeight="1">
      <c r="A6" s="32" t="s">
        <v>11</v>
      </c>
      <c r="B6" s="61">
        <v>7</v>
      </c>
      <c r="C6" s="62"/>
      <c r="D6" s="62"/>
      <c r="E6" s="21" t="s">
        <v>5</v>
      </c>
      <c r="F6" s="22" t="s">
        <v>5</v>
      </c>
    </row>
    <row r="7" spans="1:6" s="13" customFormat="1" ht="21" customHeight="1">
      <c r="A7" s="33" t="s">
        <v>7</v>
      </c>
      <c r="B7" s="23">
        <v>2500</v>
      </c>
      <c r="C7" s="23">
        <v>2535</v>
      </c>
      <c r="D7" s="23">
        <v>2500</v>
      </c>
      <c r="E7" s="24">
        <v>2512</v>
      </c>
      <c r="F7" s="25">
        <f>E7</f>
        <v>2512</v>
      </c>
    </row>
    <row r="8" spans="1:6" s="13" customFormat="1" ht="20.25" customHeight="1" thickBot="1">
      <c r="A8" s="33" t="s">
        <v>8</v>
      </c>
      <c r="B8" s="26">
        <f>B6*B7</f>
        <v>17500</v>
      </c>
      <c r="C8" s="26">
        <f>B6*C7</f>
        <v>17745</v>
      </c>
      <c r="D8" s="26">
        <f>D7*B6</f>
        <v>17500</v>
      </c>
      <c r="E8" s="24">
        <f>E7*B6</f>
        <v>17584</v>
      </c>
      <c r="F8" s="25">
        <f>E8</f>
        <v>17584</v>
      </c>
    </row>
    <row r="9" spans="1:6" s="13" customFormat="1" ht="22.5" customHeight="1">
      <c r="A9" s="30" t="s">
        <v>4</v>
      </c>
      <c r="B9" s="58" t="s">
        <v>14</v>
      </c>
      <c r="C9" s="59"/>
      <c r="D9" s="59"/>
      <c r="E9" s="17" t="s">
        <v>5</v>
      </c>
      <c r="F9" s="18" t="s">
        <v>5</v>
      </c>
    </row>
    <row r="10" spans="1:6" s="13" customFormat="1" ht="65.25" customHeight="1">
      <c r="A10" s="31" t="s">
        <v>6</v>
      </c>
      <c r="B10" s="69" t="s">
        <v>15</v>
      </c>
      <c r="C10" s="70"/>
      <c r="D10" s="71"/>
      <c r="E10" s="19"/>
      <c r="F10" s="20"/>
    </row>
    <row r="11" spans="1:6" s="13" customFormat="1" ht="21" customHeight="1">
      <c r="A11" s="32" t="s">
        <v>11</v>
      </c>
      <c r="B11" s="61">
        <v>28</v>
      </c>
      <c r="C11" s="62"/>
      <c r="D11" s="62"/>
      <c r="E11" s="21" t="s">
        <v>5</v>
      </c>
      <c r="F11" s="22" t="s">
        <v>5</v>
      </c>
    </row>
    <row r="12" spans="1:6" s="13" customFormat="1" ht="24" customHeight="1">
      <c r="A12" s="33" t="s">
        <v>7</v>
      </c>
      <c r="B12" s="23">
        <v>1100</v>
      </c>
      <c r="C12" s="23">
        <v>1450</v>
      </c>
      <c r="D12" s="23">
        <v>1100</v>
      </c>
      <c r="E12" s="24">
        <v>1216.6</v>
      </c>
      <c r="F12" s="25">
        <f>E12</f>
        <v>1216.6</v>
      </c>
    </row>
    <row r="13" spans="1:6" s="13" customFormat="1" ht="19.5" customHeight="1" thickBot="1">
      <c r="A13" s="33" t="s">
        <v>8</v>
      </c>
      <c r="B13" s="26">
        <f>B11*B12</f>
        <v>30800</v>
      </c>
      <c r="C13" s="26">
        <f>B11*C12</f>
        <v>40600</v>
      </c>
      <c r="D13" s="26">
        <f>D12*B11</f>
        <v>30800</v>
      </c>
      <c r="E13" s="24">
        <f>E12*B11</f>
        <v>34064.799999999996</v>
      </c>
      <c r="F13" s="25">
        <f>E13</f>
        <v>34064.799999999996</v>
      </c>
    </row>
    <row r="14" spans="1:6" s="13" customFormat="1" ht="27.75" customHeight="1">
      <c r="A14" s="30" t="s">
        <v>4</v>
      </c>
      <c r="B14" s="58" t="s">
        <v>16</v>
      </c>
      <c r="C14" s="59"/>
      <c r="D14" s="60"/>
      <c r="E14" s="17" t="s">
        <v>5</v>
      </c>
      <c r="F14" s="18" t="s">
        <v>5</v>
      </c>
    </row>
    <row r="15" spans="1:6" s="13" customFormat="1" ht="65.25" customHeight="1">
      <c r="A15" s="31" t="s">
        <v>6</v>
      </c>
      <c r="B15" s="55" t="s">
        <v>27</v>
      </c>
      <c r="C15" s="56"/>
      <c r="D15" s="57"/>
      <c r="E15" s="19"/>
      <c r="F15" s="20"/>
    </row>
    <row r="16" spans="1:6" s="13" customFormat="1" ht="18" customHeight="1">
      <c r="A16" s="32" t="s">
        <v>11</v>
      </c>
      <c r="B16" s="61">
        <v>1</v>
      </c>
      <c r="C16" s="67"/>
      <c r="D16" s="68"/>
      <c r="E16" s="21" t="s">
        <v>5</v>
      </c>
      <c r="F16" s="22" t="s">
        <v>5</v>
      </c>
    </row>
    <row r="17" spans="1:6" s="13" customFormat="1" ht="22.5" customHeight="1">
      <c r="A17" s="33" t="s">
        <v>7</v>
      </c>
      <c r="B17" s="23">
        <v>75000</v>
      </c>
      <c r="C17" s="23">
        <v>11573</v>
      </c>
      <c r="D17" s="23">
        <v>45000</v>
      </c>
      <c r="E17" s="24">
        <v>43857.6</v>
      </c>
      <c r="F17" s="25">
        <f>E17</f>
        <v>43857.6</v>
      </c>
    </row>
    <row r="18" spans="1:6" s="13" customFormat="1" ht="21" customHeight="1" thickBot="1">
      <c r="A18" s="33" t="s">
        <v>8</v>
      </c>
      <c r="B18" s="26">
        <f>B16*B17</f>
        <v>75000</v>
      </c>
      <c r="C18" s="26">
        <f>B16*C17</f>
        <v>11573</v>
      </c>
      <c r="D18" s="26">
        <f>D17*B16</f>
        <v>45000</v>
      </c>
      <c r="E18" s="24">
        <f>E17*B16</f>
        <v>43857.6</v>
      </c>
      <c r="F18" s="25">
        <f>E18</f>
        <v>43857.6</v>
      </c>
    </row>
    <row r="19" spans="1:6" s="13" customFormat="1" ht="28.5" customHeight="1">
      <c r="A19" s="30" t="s">
        <v>4</v>
      </c>
      <c r="B19" s="58" t="s">
        <v>17</v>
      </c>
      <c r="C19" s="59"/>
      <c r="D19" s="59"/>
      <c r="E19" s="17" t="s">
        <v>5</v>
      </c>
      <c r="F19" s="18" t="s">
        <v>5</v>
      </c>
    </row>
    <row r="20" spans="1:6" s="13" customFormat="1" ht="52.5" customHeight="1">
      <c r="A20" s="31" t="s">
        <v>6</v>
      </c>
      <c r="B20" s="55" t="s">
        <v>28</v>
      </c>
      <c r="C20" s="56"/>
      <c r="D20" s="57"/>
      <c r="E20" s="19"/>
      <c r="F20" s="20"/>
    </row>
    <row r="21" spans="1:6" s="13" customFormat="1" ht="21.75" customHeight="1">
      <c r="A21" s="32" t="s">
        <v>11</v>
      </c>
      <c r="B21" s="61">
        <v>1</v>
      </c>
      <c r="C21" s="62"/>
      <c r="D21" s="62"/>
      <c r="E21" s="21" t="s">
        <v>5</v>
      </c>
      <c r="F21" s="22" t="s">
        <v>5</v>
      </c>
    </row>
    <row r="22" spans="1:6" s="13" customFormat="1" ht="15">
      <c r="A22" s="33" t="s">
        <v>7</v>
      </c>
      <c r="B22" s="23">
        <v>85000</v>
      </c>
      <c r="C22" s="23">
        <v>15000</v>
      </c>
      <c r="D22" s="23">
        <v>50000</v>
      </c>
      <c r="E22" s="24">
        <v>50000</v>
      </c>
      <c r="F22" s="25">
        <f>E22</f>
        <v>50000</v>
      </c>
    </row>
    <row r="23" spans="1:6" s="13" customFormat="1" ht="15">
      <c r="A23" s="30"/>
      <c r="B23" s="26">
        <v>85000</v>
      </c>
      <c r="C23" s="26">
        <v>15000</v>
      </c>
      <c r="D23" s="34">
        <v>50000</v>
      </c>
      <c r="E23" s="24">
        <v>50000</v>
      </c>
      <c r="F23" s="24">
        <v>50000</v>
      </c>
    </row>
    <row r="24" spans="1:6" s="13" customFormat="1" ht="15">
      <c r="A24" s="30" t="s">
        <v>4</v>
      </c>
      <c r="B24" s="47" t="s">
        <v>18</v>
      </c>
      <c r="C24" s="48"/>
      <c r="D24" s="49"/>
      <c r="E24" s="21" t="s">
        <v>5</v>
      </c>
      <c r="F24" s="21" t="s">
        <v>5</v>
      </c>
    </row>
    <row r="25" spans="1:6" s="13" customFormat="1" ht="72" customHeight="1">
      <c r="A25" s="31" t="s">
        <v>6</v>
      </c>
      <c r="B25" s="50" t="s">
        <v>19</v>
      </c>
      <c r="C25" s="51"/>
      <c r="D25" s="52"/>
      <c r="E25" s="21" t="s">
        <v>5</v>
      </c>
      <c r="F25" s="21" t="s">
        <v>5</v>
      </c>
    </row>
    <row r="26" spans="1:6" s="13" customFormat="1" ht="15">
      <c r="A26" s="32" t="s">
        <v>11</v>
      </c>
      <c r="B26" s="44">
        <v>1</v>
      </c>
      <c r="C26" s="45"/>
      <c r="D26" s="46"/>
      <c r="E26" s="21" t="s">
        <v>5</v>
      </c>
      <c r="F26" s="21" t="s">
        <v>5</v>
      </c>
    </row>
    <row r="27" spans="1:6" s="13" customFormat="1" ht="15">
      <c r="A27" s="33" t="s">
        <v>7</v>
      </c>
      <c r="B27" s="23">
        <v>4000</v>
      </c>
      <c r="C27" s="23">
        <v>5641</v>
      </c>
      <c r="D27" s="23">
        <v>3000</v>
      </c>
      <c r="E27" s="24">
        <v>4213.6</v>
      </c>
      <c r="F27" s="24">
        <v>4213.6</v>
      </c>
    </row>
    <row r="28" spans="1:6" s="13" customFormat="1" ht="15">
      <c r="A28" s="33" t="s">
        <v>8</v>
      </c>
      <c r="B28" s="26">
        <v>4000</v>
      </c>
      <c r="C28" s="26">
        <v>5641</v>
      </c>
      <c r="D28" s="26">
        <v>3000</v>
      </c>
      <c r="E28" s="24">
        <v>4213.6</v>
      </c>
      <c r="F28" s="24">
        <v>4213.6</v>
      </c>
    </row>
    <row r="29" spans="1:6" s="13" customFormat="1" ht="19.5" customHeight="1">
      <c r="A29" s="30" t="s">
        <v>4</v>
      </c>
      <c r="B29" s="47" t="s">
        <v>18</v>
      </c>
      <c r="C29" s="48"/>
      <c r="D29" s="49"/>
      <c r="E29" s="21" t="s">
        <v>5</v>
      </c>
      <c r="F29" s="21" t="s">
        <v>5</v>
      </c>
    </row>
    <row r="30" spans="1:6" s="13" customFormat="1" ht="75" customHeight="1">
      <c r="A30" s="31" t="s">
        <v>6</v>
      </c>
      <c r="B30" s="50" t="s">
        <v>20</v>
      </c>
      <c r="C30" s="51"/>
      <c r="D30" s="52"/>
      <c r="E30" s="21" t="s">
        <v>5</v>
      </c>
      <c r="F30" s="21" t="s">
        <v>5</v>
      </c>
    </row>
    <row r="31" spans="1:6" s="13" customFormat="1" ht="15">
      <c r="A31" s="32" t="s">
        <v>11</v>
      </c>
      <c r="B31" s="44">
        <v>2</v>
      </c>
      <c r="C31" s="45"/>
      <c r="D31" s="46"/>
      <c r="E31" s="21" t="s">
        <v>5</v>
      </c>
      <c r="F31" s="21" t="s">
        <v>5</v>
      </c>
    </row>
    <row r="32" spans="1:6" s="13" customFormat="1" ht="15">
      <c r="A32" s="33" t="s">
        <v>7</v>
      </c>
      <c r="B32" s="26">
        <v>6000</v>
      </c>
      <c r="C32" s="26">
        <v>9000</v>
      </c>
      <c r="D32" s="26">
        <v>4500</v>
      </c>
      <c r="E32" s="24">
        <v>6500</v>
      </c>
      <c r="F32" s="25">
        <v>6500</v>
      </c>
    </row>
    <row r="33" spans="1:6" s="13" customFormat="1" ht="15">
      <c r="A33" s="33" t="s">
        <v>8</v>
      </c>
      <c r="B33" s="26">
        <v>12000</v>
      </c>
      <c r="C33" s="26">
        <v>18000</v>
      </c>
      <c r="D33" s="26">
        <v>9000</v>
      </c>
      <c r="E33" s="24">
        <v>13000</v>
      </c>
      <c r="F33" s="25">
        <v>13000</v>
      </c>
    </row>
    <row r="34" spans="1:6" s="13" customFormat="1" ht="15">
      <c r="A34" s="30" t="s">
        <v>4</v>
      </c>
      <c r="B34" s="47" t="s">
        <v>21</v>
      </c>
      <c r="C34" s="48"/>
      <c r="D34" s="49"/>
      <c r="E34" s="21" t="s">
        <v>5</v>
      </c>
      <c r="F34" s="21" t="s">
        <v>5</v>
      </c>
    </row>
    <row r="35" spans="1:6" s="13" customFormat="1" ht="62.25" customHeight="1">
      <c r="A35" s="31" t="s">
        <v>6</v>
      </c>
      <c r="B35" s="50" t="s">
        <v>22</v>
      </c>
      <c r="C35" s="51"/>
      <c r="D35" s="52"/>
      <c r="E35" s="21" t="s">
        <v>5</v>
      </c>
      <c r="F35" s="21" t="s">
        <v>5</v>
      </c>
    </row>
    <row r="36" spans="1:6" s="13" customFormat="1" ht="15">
      <c r="A36" s="32" t="s">
        <v>11</v>
      </c>
      <c r="B36" s="44">
        <v>3</v>
      </c>
      <c r="C36" s="45"/>
      <c r="D36" s="46"/>
      <c r="E36" s="21" t="s">
        <v>5</v>
      </c>
      <c r="F36" s="21" t="s">
        <v>5</v>
      </c>
    </row>
    <row r="37" spans="1:6" s="13" customFormat="1" ht="15">
      <c r="A37" s="33" t="s">
        <v>7</v>
      </c>
      <c r="B37" s="26">
        <v>10000</v>
      </c>
      <c r="C37" s="26">
        <v>10000</v>
      </c>
      <c r="D37" s="26">
        <v>9000</v>
      </c>
      <c r="E37" s="24">
        <v>9666.6</v>
      </c>
      <c r="F37" s="25">
        <v>9666.6</v>
      </c>
    </row>
    <row r="38" spans="1:6" s="13" customFormat="1" ht="15">
      <c r="A38" s="33" t="s">
        <v>8</v>
      </c>
      <c r="B38" s="26">
        <v>30000</v>
      </c>
      <c r="C38" s="26">
        <v>30000</v>
      </c>
      <c r="D38" s="26">
        <v>27000</v>
      </c>
      <c r="E38" s="24">
        <v>29000</v>
      </c>
      <c r="F38" s="25">
        <v>29000</v>
      </c>
    </row>
    <row r="39" spans="1:6" s="13" customFormat="1" ht="15">
      <c r="A39" s="30" t="s">
        <v>4</v>
      </c>
      <c r="B39" s="47" t="s">
        <v>21</v>
      </c>
      <c r="C39" s="48"/>
      <c r="D39" s="49"/>
      <c r="E39" s="21" t="s">
        <v>5</v>
      </c>
      <c r="F39" s="21" t="s">
        <v>5</v>
      </c>
    </row>
    <row r="40" spans="1:6" s="13" customFormat="1" ht="57.75" customHeight="1">
      <c r="A40" s="31" t="s">
        <v>6</v>
      </c>
      <c r="B40" s="50" t="s">
        <v>23</v>
      </c>
      <c r="C40" s="51"/>
      <c r="D40" s="52"/>
      <c r="E40" s="21" t="s">
        <v>5</v>
      </c>
      <c r="F40" s="21" t="s">
        <v>5</v>
      </c>
    </row>
    <row r="41" spans="1:6" s="13" customFormat="1" ht="15">
      <c r="A41" s="32" t="s">
        <v>11</v>
      </c>
      <c r="B41" s="44">
        <v>1</v>
      </c>
      <c r="C41" s="45"/>
      <c r="D41" s="46"/>
      <c r="E41" s="21" t="s">
        <v>5</v>
      </c>
      <c r="F41" s="21" t="s">
        <v>5</v>
      </c>
    </row>
    <row r="42" spans="1:6" s="13" customFormat="1" ht="15">
      <c r="A42" s="33" t="s">
        <v>7</v>
      </c>
      <c r="B42" s="26">
        <v>10000</v>
      </c>
      <c r="C42" s="26">
        <v>13000</v>
      </c>
      <c r="D42" s="26">
        <v>10000</v>
      </c>
      <c r="E42" s="24">
        <v>11000</v>
      </c>
      <c r="F42" s="25">
        <v>11000</v>
      </c>
    </row>
    <row r="43" spans="1:6" s="13" customFormat="1" ht="15">
      <c r="A43" s="33" t="s">
        <v>8</v>
      </c>
      <c r="B43" s="26">
        <v>10000</v>
      </c>
      <c r="C43" s="26">
        <v>13000</v>
      </c>
      <c r="D43" s="26">
        <v>10000</v>
      </c>
      <c r="E43" s="24">
        <v>11000</v>
      </c>
      <c r="F43" s="25">
        <v>11000</v>
      </c>
    </row>
    <row r="44" spans="1:6" s="13" customFormat="1" ht="15">
      <c r="A44" s="30" t="s">
        <v>4</v>
      </c>
      <c r="B44" s="47" t="s">
        <v>25</v>
      </c>
      <c r="C44" s="48"/>
      <c r="D44" s="49"/>
      <c r="E44" s="21" t="s">
        <v>5</v>
      </c>
      <c r="F44" s="21" t="s">
        <v>5</v>
      </c>
    </row>
    <row r="45" spans="1:6" s="13" customFormat="1" ht="35.25" customHeight="1">
      <c r="A45" s="31" t="s">
        <v>6</v>
      </c>
      <c r="B45" s="50" t="s">
        <v>26</v>
      </c>
      <c r="C45" s="51"/>
      <c r="D45" s="52"/>
      <c r="E45" s="21" t="s">
        <v>5</v>
      </c>
      <c r="F45" s="21" t="s">
        <v>5</v>
      </c>
    </row>
    <row r="46" spans="1:6" s="13" customFormat="1" ht="15">
      <c r="A46" s="32" t="s">
        <v>11</v>
      </c>
      <c r="B46" s="44">
        <v>2</v>
      </c>
      <c r="C46" s="45"/>
      <c r="D46" s="46"/>
      <c r="E46" s="21" t="s">
        <v>5</v>
      </c>
      <c r="F46" s="21" t="s">
        <v>5</v>
      </c>
    </row>
    <row r="47" spans="1:6" s="13" customFormat="1" ht="15">
      <c r="A47" s="33" t="s">
        <v>7</v>
      </c>
      <c r="B47" s="26">
        <v>3000</v>
      </c>
      <c r="C47" s="26">
        <v>8564</v>
      </c>
      <c r="D47" s="26">
        <v>3000</v>
      </c>
      <c r="E47" s="24">
        <v>4854.6</v>
      </c>
      <c r="F47" s="25">
        <v>4854.6</v>
      </c>
    </row>
    <row r="48" spans="1:6" s="13" customFormat="1" ht="15">
      <c r="A48" s="33" t="s">
        <v>8</v>
      </c>
      <c r="B48" s="26">
        <v>6000</v>
      </c>
      <c r="C48" s="26">
        <v>17128</v>
      </c>
      <c r="D48" s="26">
        <v>6000</v>
      </c>
      <c r="E48" s="24">
        <v>9709.3</v>
      </c>
      <c r="F48" s="25">
        <v>9709.3</v>
      </c>
    </row>
    <row r="49" spans="1:6" s="13" customFormat="1" ht="12.75" customHeight="1">
      <c r="A49" s="35" t="s">
        <v>24</v>
      </c>
      <c r="B49" s="36">
        <v>260300</v>
      </c>
      <c r="C49" s="36">
        <f>C48+C43+C38+C33+C28+C23+C18+C13+C8</f>
        <v>168687</v>
      </c>
      <c r="D49" s="36">
        <f>D48+D43+D38+D33+D28+D23+D18+D13+D8</f>
        <v>198300</v>
      </c>
      <c r="E49" s="38">
        <f>E48+E43+E38+E33+E28+E23+E18+E13+E8</f>
        <v>212429.3</v>
      </c>
      <c r="F49" s="38">
        <f>F48+F43+F38+F33+F28+F23+F18+F13+F8</f>
        <v>212429.3</v>
      </c>
    </row>
    <row r="50" spans="1:19" s="27" customFormat="1" ht="12" customHeight="1">
      <c r="A50" s="9" t="s">
        <v>9</v>
      </c>
      <c r="B50" s="10">
        <v>41554</v>
      </c>
      <c r="C50" s="10">
        <v>41556</v>
      </c>
      <c r="D50" s="10">
        <v>41556</v>
      </c>
      <c r="E50" s="37"/>
      <c r="F50" s="3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19" s="28" customFormat="1" ht="6.75" customHeight="1">
      <c r="A51" s="11"/>
      <c r="B51" s="12"/>
      <c r="C51" s="12"/>
      <c r="D51" s="12"/>
      <c r="E51" s="4"/>
      <c r="F51" s="4"/>
      <c r="G51" s="4"/>
      <c r="H51" s="4"/>
      <c r="I51" s="4"/>
      <c r="J51" s="5"/>
      <c r="K51" s="3"/>
      <c r="L51" s="3"/>
      <c r="M51" s="3"/>
      <c r="N51" s="3"/>
      <c r="O51" s="3"/>
      <c r="P51" s="6"/>
      <c r="Q51" s="6"/>
      <c r="R51" s="7"/>
      <c r="S51" s="3"/>
    </row>
    <row r="52" spans="1:19" s="28" customFormat="1" ht="27" customHeight="1">
      <c r="A52" s="53" t="s">
        <v>34</v>
      </c>
      <c r="B52" s="54"/>
      <c r="C52" s="54"/>
      <c r="D52" s="54"/>
      <c r="E52" s="54"/>
      <c r="F52" s="42"/>
      <c r="G52" s="4"/>
      <c r="H52" s="4"/>
      <c r="I52" s="4"/>
      <c r="J52" s="4"/>
      <c r="K52" s="3"/>
      <c r="L52" s="3"/>
      <c r="M52" s="3"/>
      <c r="N52" s="3"/>
      <c r="O52" s="3"/>
      <c r="P52" s="6"/>
      <c r="Q52" s="6"/>
      <c r="R52" s="7"/>
      <c r="S52" s="3"/>
    </row>
    <row r="53" spans="1:19" s="28" customFormat="1" ht="32.25" customHeight="1">
      <c r="A53" s="39" t="s">
        <v>29</v>
      </c>
      <c r="B53" s="40"/>
      <c r="C53" s="40"/>
      <c r="D53" s="40"/>
      <c r="E53" s="40"/>
      <c r="F53" s="40"/>
      <c r="G53" s="4"/>
      <c r="H53" s="4"/>
      <c r="I53" s="4"/>
      <c r="J53" s="4"/>
      <c r="K53" s="3"/>
      <c r="L53" s="3"/>
      <c r="M53" s="3"/>
      <c r="N53" s="3"/>
      <c r="O53" s="3"/>
      <c r="P53" s="8"/>
      <c r="Q53" s="8"/>
      <c r="R53" s="8"/>
      <c r="S53" s="3"/>
    </row>
    <row r="54" spans="1:19" s="28" customFormat="1" ht="20.25" customHeight="1">
      <c r="A54" s="39" t="s">
        <v>30</v>
      </c>
      <c r="B54" s="40"/>
      <c r="C54" s="40"/>
      <c r="D54" s="40"/>
      <c r="E54" s="40"/>
      <c r="F54" s="40"/>
      <c r="G54" s="4"/>
      <c r="H54" s="4"/>
      <c r="I54" s="4"/>
      <c r="J54" s="4"/>
      <c r="K54" s="3"/>
      <c r="L54" s="3"/>
      <c r="M54" s="3"/>
      <c r="N54" s="3"/>
      <c r="O54" s="3"/>
      <c r="P54" s="8"/>
      <c r="Q54" s="8"/>
      <c r="R54" s="8"/>
      <c r="S54" s="3"/>
    </row>
    <row r="55" spans="1:19" s="28" customFormat="1" ht="16.5" customHeight="1">
      <c r="A55" s="39" t="s">
        <v>31</v>
      </c>
      <c r="B55" s="40"/>
      <c r="C55" s="40"/>
      <c r="D55" s="40"/>
      <c r="E55" s="40"/>
      <c r="F55" s="40"/>
      <c r="G55" s="4"/>
      <c r="H55" s="4"/>
      <c r="I55" s="4"/>
      <c r="J55" s="4"/>
      <c r="K55" s="3"/>
      <c r="L55" s="3"/>
      <c r="M55" s="3"/>
      <c r="N55" s="3"/>
      <c r="O55" s="3"/>
      <c r="P55" s="8"/>
      <c r="Q55" s="8"/>
      <c r="R55" s="8"/>
      <c r="S55" s="3"/>
    </row>
    <row r="56" spans="1:19" s="28" customFormat="1" ht="30" customHeight="1">
      <c r="A56" s="41" t="s">
        <v>32</v>
      </c>
      <c r="B56" s="40"/>
      <c r="C56" s="40"/>
      <c r="D56" s="40"/>
      <c r="E56" s="40"/>
      <c r="F56" s="40"/>
      <c r="G56" s="27"/>
      <c r="H56" s="27"/>
      <c r="I56" s="27"/>
      <c r="J56" s="27"/>
      <c r="K56" s="29"/>
      <c r="L56" s="29"/>
      <c r="M56" s="29"/>
      <c r="N56" s="29"/>
      <c r="O56" s="29"/>
      <c r="P56" s="3"/>
      <c r="Q56" s="3"/>
      <c r="R56" s="3"/>
      <c r="S56" s="3"/>
    </row>
    <row r="57" spans="1:19" s="28" customFormat="1" ht="28.5" customHeight="1">
      <c r="A57" s="41" t="s">
        <v>36</v>
      </c>
      <c r="B57" s="40"/>
      <c r="C57" s="40"/>
      <c r="D57" s="40"/>
      <c r="E57" s="40"/>
      <c r="F57" s="42"/>
      <c r="G57" s="27"/>
      <c r="H57" s="27"/>
      <c r="I57" s="27"/>
      <c r="J57" s="27"/>
      <c r="K57" s="29"/>
      <c r="L57" s="29"/>
      <c r="M57" s="29"/>
      <c r="N57" s="29"/>
      <c r="O57" s="29"/>
      <c r="P57" s="3"/>
      <c r="Q57" s="3"/>
      <c r="R57" s="3"/>
      <c r="S57" s="3"/>
    </row>
    <row r="58" spans="1:19" s="28" customFormat="1" ht="40.5" customHeight="1">
      <c r="A58" s="43" t="s">
        <v>33</v>
      </c>
      <c r="B58" s="42"/>
      <c r="C58" s="42"/>
      <c r="D58" s="42"/>
      <c r="E58" s="42"/>
      <c r="F58" s="42"/>
      <c r="G58" s="27"/>
      <c r="H58" s="27"/>
      <c r="I58" s="27"/>
      <c r="J58" s="27"/>
      <c r="K58" s="29"/>
      <c r="L58" s="29"/>
      <c r="M58" s="29"/>
      <c r="N58" s="29"/>
      <c r="O58" s="29"/>
      <c r="P58" s="3"/>
      <c r="Q58" s="3"/>
      <c r="R58" s="3"/>
      <c r="S58" s="3"/>
    </row>
    <row r="59" spans="1:4" ht="15">
      <c r="A59" s="1"/>
      <c r="B59" s="1"/>
      <c r="C59" s="1"/>
      <c r="D59" s="1"/>
    </row>
    <row r="62" ht="15">
      <c r="A62" t="s">
        <v>10</v>
      </c>
    </row>
  </sheetData>
  <sheetProtection/>
  <mergeCells count="39">
    <mergeCell ref="A1:F1"/>
    <mergeCell ref="A2:A3"/>
    <mergeCell ref="E2:E3"/>
    <mergeCell ref="F2:F3"/>
    <mergeCell ref="B4:D4"/>
    <mergeCell ref="B16:D16"/>
    <mergeCell ref="B9:D9"/>
    <mergeCell ref="B10:D10"/>
    <mergeCell ref="B2:D2"/>
    <mergeCell ref="B6:D6"/>
    <mergeCell ref="B5:D5"/>
    <mergeCell ref="B24:D24"/>
    <mergeCell ref="B25:D25"/>
    <mergeCell ref="B26:D26"/>
    <mergeCell ref="B21:D21"/>
    <mergeCell ref="B15:D15"/>
    <mergeCell ref="B29:D29"/>
    <mergeCell ref="B30:D30"/>
    <mergeCell ref="B20:D20"/>
    <mergeCell ref="B14:D14"/>
    <mergeCell ref="B11:D11"/>
    <mergeCell ref="B19:D19"/>
    <mergeCell ref="A53:F53"/>
    <mergeCell ref="B31:D31"/>
    <mergeCell ref="B34:D34"/>
    <mergeCell ref="B35:D35"/>
    <mergeCell ref="B36:D36"/>
    <mergeCell ref="B39:D39"/>
    <mergeCell ref="B40:D40"/>
    <mergeCell ref="A54:F54"/>
    <mergeCell ref="A55:F55"/>
    <mergeCell ref="A56:F56"/>
    <mergeCell ref="A57:F57"/>
    <mergeCell ref="A58:F58"/>
    <mergeCell ref="B41:D41"/>
    <mergeCell ref="B44:D44"/>
    <mergeCell ref="B45:D45"/>
    <mergeCell ref="B46:D46"/>
    <mergeCell ref="A52:F5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2012-02-05T15:50:14Z</cp:lastPrinted>
  <dcterms:created xsi:type="dcterms:W3CDTF">2006-09-28T05:33:49Z</dcterms:created>
  <dcterms:modified xsi:type="dcterms:W3CDTF">2013-10-15T03:48:03Z</dcterms:modified>
  <cp:category/>
  <cp:version/>
  <cp:contentType/>
  <cp:contentStatus/>
</cp:coreProperties>
</file>